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0 BESTANDEN\0 WIJN\RUBINUS website SW\"/>
    </mc:Choice>
  </mc:AlternateContent>
  <xr:revisionPtr revIDLastSave="0" documentId="13_ncr:1_{A9B3141D-E999-423A-80EF-8857D132B100}" xr6:coauthVersionLast="45" xr6:coauthVersionMax="45" xr10:uidLastSave="{00000000-0000-0000-0000-000000000000}"/>
  <bookViews>
    <workbookView xWindow="-110" yWindow="-110" windowWidth="19420" windowHeight="10560" xr2:uid="{00000000-000D-0000-FFFF-FFFF00000000}"/>
  </bookViews>
  <sheets>
    <sheet name="Fijnontzuring" sheetId="6" r:id="rId1"/>
    <sheet name="Handleiding" sheetId="7"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7" i="6" l="1"/>
  <c r="B8" i="6" s="1"/>
  <c r="B10" i="6" l="1"/>
</calcChain>
</file>

<file path=xl/sharedStrings.xml><?xml version="1.0" encoding="utf-8"?>
<sst xmlns="http://schemas.openxmlformats.org/spreadsheetml/2006/main" count="30" uniqueCount="28">
  <si>
    <t>Gemeten totaalzuur in equivalenten wijnsteenzuur</t>
  </si>
  <si>
    <t xml:space="preserve"> g/L</t>
  </si>
  <si>
    <t xml:space="preserve"> L</t>
  </si>
  <si>
    <t>Gemeten zuurgehalte</t>
  </si>
  <si>
    <t>Hoeveelheid most</t>
  </si>
  <si>
    <t>Totaal te verwijderen zuur</t>
  </si>
  <si>
    <t xml:space="preserve"> gram</t>
  </si>
  <si>
    <t xml:space="preserve"> g</t>
  </si>
  <si>
    <t>Conclusie</t>
  </si>
  <si>
    <r>
      <t>Daarvoor benodigd KHCO</t>
    </r>
    <r>
      <rPr>
        <vertAlign val="subscript"/>
        <sz val="10"/>
        <rFont val="Arial"/>
        <family val="2"/>
      </rPr>
      <t>3</t>
    </r>
  </si>
  <si>
    <t>Fijnontzuring MOST, JONGE WIJN en WIJN</t>
  </si>
  <si>
    <r>
      <t>Voor ontzuren van 1 gram zuur/liter is 0,67 gram KHCO</t>
    </r>
    <r>
      <rPr>
        <vertAlign val="subscript"/>
        <sz val="10"/>
        <rFont val="Arial"/>
        <family val="2"/>
      </rPr>
      <t>3</t>
    </r>
    <r>
      <rPr>
        <sz val="10"/>
        <rFont val="Arial"/>
        <family val="2"/>
      </rPr>
      <t xml:space="preserve"> nodig</t>
    </r>
  </si>
  <si>
    <t>Handleiding fijnontzuring                                                                                            © Siem Zwaard 2020</t>
  </si>
  <si>
    <t>Door toevoegen van zuiver kaliumbicarbonaat (KHCO3) wordt na de fermentatie wijnsteenzuur verwijderd. Het is aan te bevelen om voldoende wijnsteenzuur te behouden. De te verwijderen hoeveelheid mag niet meer zijn dan 1 à 2 gram wijnsteenzuur per liter.</t>
  </si>
  <si>
    <t>Hoewel fijnontzuring bijna altijd alleen wordt uitgevoerd bij jonge wijn, kan die ook plaatsvinden in most.</t>
  </si>
  <si>
    <r>
      <t>Het voordeel van fijnontzuring ten opzichte van andere wijzen van ontzuren met kalk (CaCO</t>
    </r>
    <r>
      <rPr>
        <vertAlign val="subscript"/>
        <sz val="10"/>
        <rFont val="Arial"/>
        <family val="2"/>
      </rPr>
      <t>3</t>
    </r>
    <r>
      <rPr>
        <sz val="10"/>
        <rFont val="Arial"/>
        <family val="2"/>
      </rPr>
      <t>) is een snelle werkwijze. Mits voldoende wijnsteenzuur aanwezig is. De neerslag van wijnsteenzuur kristallen vindt binnen enkele dagen plaats.</t>
    </r>
  </si>
  <si>
    <t>Voor het verwijderen van 1 gram wijnsteenzuur per liter is 0,67 gram kaliumbicarbonaat nodig.</t>
  </si>
  <si>
    <t>Toediening vindt plaats in droge vorm, onder goed roeren.</t>
  </si>
  <si>
    <t>Gedrurende het toevoegen en roeren wordt koolzuurgas gevormd en kan schuim gevormd worden. Daarvoor moet in het vat voldoende ruimte zijn.</t>
  </si>
  <si>
    <r>
      <t xml:space="preserve">Binnen enkele weken vindt bij normale keldertemperatuur (ongeveer 15 </t>
    </r>
    <r>
      <rPr>
        <sz val="10"/>
        <rFont val="Calibri"/>
        <family val="2"/>
      </rPr>
      <t>°</t>
    </r>
    <r>
      <rPr>
        <sz val="10"/>
        <rFont val="Arial"/>
        <family val="2"/>
      </rPr>
      <t>C) vorming van wijnsteenzuur kristallen plaats. Als bij meting niet blijkt dat het zuurgehalte is gedaald, bevindt zich nog kaliumbitartraat in oplossing (nog geen kristallen gevormd). Dan heeft de vorming van kristallen later plaats.</t>
    </r>
  </si>
  <si>
    <t>Het kan voor komen, dat in het geheel geen wijnsteenzuur kristallen gevormd worden. Dat is het geval als van nature maar zeer weinig kalium in het oogstgoed aanwezig was, als de wijn nog een koudestabilisatie zou moeten ondergaan, of als er maar weinig werd ontzuurd (minder dan 1,0 g/L).</t>
  </si>
  <si>
    <t>De gevormde kristallen doen geen kwaad en kunnen achterblijven tot de eerstvolgende overheveling.</t>
  </si>
  <si>
    <t>Te verwijderen wijnsteenzuur</t>
  </si>
  <si>
    <t>Maximaal 2 gram per liter</t>
  </si>
  <si>
    <r>
      <t>KHCO</t>
    </r>
    <r>
      <rPr>
        <vertAlign val="subscript"/>
        <sz val="10"/>
        <rFont val="Arial"/>
        <family val="2"/>
      </rPr>
      <t>3</t>
    </r>
    <r>
      <rPr>
        <sz val="10"/>
        <rFont val="Arial"/>
        <family val="2"/>
      </rPr>
      <t xml:space="preserve"> toevoegen (bijvoorbeeld Erbslöh Kalinat of Siha Kaliumcarbonat)</t>
    </r>
  </si>
  <si>
    <r>
      <t>Met kaliumbicarbonaat  KHCO</t>
    </r>
    <r>
      <rPr>
        <b/>
        <vertAlign val="subscript"/>
        <sz val="10"/>
        <rFont val="Arial"/>
        <family val="2"/>
      </rPr>
      <t>3</t>
    </r>
    <r>
      <rPr>
        <b/>
        <sz val="10"/>
        <rFont val="Arial"/>
        <family val="2"/>
      </rPr>
      <t xml:space="preserve"> (verwijdert aleen wijnsteenzuur)</t>
    </r>
  </si>
  <si>
    <t>Zie handleiding</t>
  </si>
  <si>
    <r>
      <rPr>
        <sz val="9"/>
        <color theme="1"/>
        <rFont val="Calibri"/>
        <family val="2"/>
      </rPr>
      <t>©</t>
    </r>
    <r>
      <rPr>
        <sz val="9"/>
        <color theme="1"/>
        <rFont val="Arial"/>
        <family val="2"/>
      </rPr>
      <t>Siem Zwaard 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</si>
</sst>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0"/>
      <name val="Arial"/>
    </font>
    <font>
      <vertAlign val="subscript"/>
      <sz val="10"/>
      <name val="Arial"/>
      <family val="2"/>
    </font>
    <font>
      <sz val="10"/>
      <name val="Arial"/>
      <family val="2"/>
    </font>
    <font>
      <b/>
      <sz val="10"/>
      <name val="Arial"/>
      <family val="2"/>
    </font>
    <font>
      <b/>
      <vertAlign val="subscript"/>
      <sz val="10"/>
      <name val="Arial"/>
      <family val="2"/>
    </font>
    <font>
      <sz val="10"/>
      <name val="Calibri"/>
      <family val="2"/>
    </font>
    <font>
      <sz val="9"/>
      <color theme="1"/>
      <name val="Arial"/>
      <family val="2"/>
    </font>
    <font>
      <sz val="9"/>
      <color theme="1"/>
      <name val="Calibri"/>
      <family val="2"/>
    </font>
  </fonts>
  <fills count="5">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0" borderId="0"/>
  </cellStyleXfs>
  <cellXfs count="17">
    <xf numFmtId="0" fontId="0" fillId="0" borderId="0" xfId="0"/>
    <xf numFmtId="0" fontId="2" fillId="2" borderId="0" xfId="1" applyFill="1" applyAlignment="1" applyProtection="1">
      <alignment wrapText="1"/>
      <protection hidden="1"/>
    </xf>
    <xf numFmtId="0" fontId="3" fillId="2" borderId="0" xfId="1" applyFont="1" applyFill="1" applyAlignment="1" applyProtection="1">
      <alignment wrapText="1"/>
      <protection hidden="1"/>
    </xf>
    <xf numFmtId="0" fontId="3" fillId="2" borderId="0" xfId="0" applyFont="1" applyFill="1" applyAlignment="1" applyProtection="1">
      <alignment horizontal="right"/>
      <protection hidden="1"/>
    </xf>
    <xf numFmtId="0" fontId="0" fillId="2" borderId="0" xfId="0" applyFill="1" applyProtection="1">
      <protection hidden="1"/>
    </xf>
    <xf numFmtId="0" fontId="3" fillId="2" borderId="0" xfId="0" applyFont="1" applyFill="1" applyProtection="1">
      <protection hidden="1"/>
    </xf>
    <xf numFmtId="0" fontId="0" fillId="2" borderId="0" xfId="0" applyFill="1" applyAlignment="1" applyProtection="1">
      <alignment horizontal="right"/>
      <protection hidden="1"/>
    </xf>
    <xf numFmtId="0" fontId="2" fillId="2" borderId="0" xfId="0" applyFont="1" applyFill="1" applyAlignment="1" applyProtection="1">
      <alignment horizontal="right"/>
      <protection hidden="1"/>
    </xf>
    <xf numFmtId="0" fontId="2" fillId="2" borderId="0" xfId="0" applyFont="1" applyFill="1" applyProtection="1">
      <protection hidden="1"/>
    </xf>
    <xf numFmtId="0" fontId="0" fillId="2" borderId="0" xfId="0" applyFont="1" applyFill="1" applyAlignment="1" applyProtection="1">
      <alignment horizontal="right"/>
      <protection hidden="1"/>
    </xf>
    <xf numFmtId="0" fontId="2" fillId="2" borderId="0" xfId="0" applyFont="1" applyFill="1" applyAlignment="1" applyProtection="1">
      <alignment horizontal="left"/>
      <protection hidden="1"/>
    </xf>
    <xf numFmtId="3" fontId="0" fillId="2" borderId="0" xfId="0" applyNumberFormat="1" applyFill="1" applyProtection="1">
      <protection hidden="1"/>
    </xf>
    <xf numFmtId="164" fontId="0" fillId="2" borderId="0" xfId="0" applyNumberFormat="1" applyFill="1" applyProtection="1">
      <protection hidden="1"/>
    </xf>
    <xf numFmtId="164" fontId="0" fillId="3" borderId="1" xfId="0" applyNumberFormat="1" applyFill="1" applyBorder="1" applyProtection="1">
      <protection locked="0"/>
    </xf>
    <xf numFmtId="164" fontId="3" fillId="2" borderId="2" xfId="0" applyNumberFormat="1" applyFont="1" applyFill="1" applyBorder="1" applyProtection="1">
      <protection hidden="1"/>
    </xf>
    <xf numFmtId="0" fontId="3" fillId="2" borderId="3" xfId="0" applyFont="1" applyFill="1" applyBorder="1" applyProtection="1">
      <protection hidden="1"/>
    </xf>
    <xf numFmtId="0" fontId="6" fillId="4" borderId="1" xfId="0" applyFont="1" applyFill="1" applyBorder="1" applyAlignment="1">
      <alignment horizontal="center"/>
    </xf>
  </cellXfs>
  <cellStyles count="2">
    <cellStyle name="Standaard" xfId="0" builtinId="0"/>
    <cellStyle name="Standaard 2" xfId="1" xr:uid="{DC9DC73A-C344-4007-B71F-59915A843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13"/>
  <sheetViews>
    <sheetView tabSelected="1" workbookViewId="0">
      <selection activeCell="B6" sqref="B6"/>
    </sheetView>
  </sheetViews>
  <sheetFormatPr defaultRowHeight="12.5" x14ac:dyDescent="0.25"/>
  <cols>
    <col min="1" max="1" width="43.26953125" style="4" customWidth="1"/>
    <col min="2" max="2" width="6.6328125" style="4" customWidth="1"/>
    <col min="3" max="3" width="6" style="4" customWidth="1"/>
    <col min="4" max="4" width="58" style="4" customWidth="1"/>
    <col min="5" max="16384" width="8.7265625" style="4"/>
  </cols>
  <sheetData>
    <row r="3" spans="1:4" ht="15" x14ac:dyDescent="0.4">
      <c r="A3" s="3" t="s">
        <v>10</v>
      </c>
      <c r="D3" s="5" t="s">
        <v>25</v>
      </c>
    </row>
    <row r="4" spans="1:4" x14ac:dyDescent="0.25">
      <c r="A4" s="6" t="s">
        <v>3</v>
      </c>
      <c r="B4" s="13">
        <v>8</v>
      </c>
      <c r="C4" s="4" t="s">
        <v>1</v>
      </c>
      <c r="D4" s="4" t="s">
        <v>0</v>
      </c>
    </row>
    <row r="5" spans="1:4" x14ac:dyDescent="0.25">
      <c r="A5" s="7" t="s">
        <v>22</v>
      </c>
      <c r="B5" s="13">
        <v>1</v>
      </c>
      <c r="C5" s="4" t="s">
        <v>1</v>
      </c>
      <c r="D5" s="8" t="s">
        <v>23</v>
      </c>
    </row>
    <row r="6" spans="1:4" x14ac:dyDescent="0.25">
      <c r="A6" s="6" t="s">
        <v>4</v>
      </c>
      <c r="B6" s="13">
        <v>100</v>
      </c>
      <c r="C6" s="4" t="s">
        <v>2</v>
      </c>
      <c r="D6" s="8"/>
    </row>
    <row r="7" spans="1:4" x14ac:dyDescent="0.25">
      <c r="A7" s="6" t="s">
        <v>5</v>
      </c>
      <c r="B7" s="12">
        <f>B6</f>
        <v>100</v>
      </c>
      <c r="C7" s="4" t="s">
        <v>7</v>
      </c>
    </row>
    <row r="8" spans="1:4" ht="15.5" x14ac:dyDescent="0.4">
      <c r="A8" s="7" t="s">
        <v>9</v>
      </c>
      <c r="B8" s="12">
        <f>B5*B7*0.67</f>
        <v>67</v>
      </c>
      <c r="C8" s="4" t="s">
        <v>7</v>
      </c>
      <c r="D8" s="8" t="s">
        <v>11</v>
      </c>
    </row>
    <row r="9" spans="1:4" x14ac:dyDescent="0.25">
      <c r="B9" s="12"/>
    </row>
    <row r="10" spans="1:4" ht="15.5" x14ac:dyDescent="0.4">
      <c r="A10" s="9" t="s">
        <v>8</v>
      </c>
      <c r="B10" s="14">
        <f>B8</f>
        <v>67</v>
      </c>
      <c r="C10" s="15" t="s">
        <v>6</v>
      </c>
      <c r="D10" s="10" t="s">
        <v>24</v>
      </c>
    </row>
    <row r="11" spans="1:4" x14ac:dyDescent="0.25">
      <c r="A11" s="9"/>
    </row>
    <row r="12" spans="1:4" ht="13" x14ac:dyDescent="0.3">
      <c r="A12" s="3" t="s">
        <v>26</v>
      </c>
      <c r="C12" s="8"/>
      <c r="D12" s="16" t="s">
        <v>27</v>
      </c>
    </row>
    <row r="13" spans="1:4" x14ac:dyDescent="0.25">
      <c r="A13" s="6"/>
      <c r="B13" s="11"/>
    </row>
  </sheetData>
  <sheetProtection algorithmName="SHA-512" hashValue="9IYucQxXWQbDN1uZAjN9cdcLXXY+pwJ+H6lnZnEcW3Nyuwq5mQJ48EbfklAvrFciFPbd7/xpUjaR4tK82kvA/Q==" saltValue="xx40fPlyADHg+hYoiPnuxQ==" spinCount="100000" sheet="1" objects="1" scenarios="1" selectLockedCells="1"/>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2CD273-DEBC-4A93-8F21-84D9529B55BF}">
  <dimension ref="B2:B17"/>
  <sheetViews>
    <sheetView workbookViewId="0"/>
  </sheetViews>
  <sheetFormatPr defaultRowHeight="12.5" x14ac:dyDescent="0.25"/>
  <cols>
    <col min="1" max="1" width="2.6328125" style="1" customWidth="1"/>
    <col min="2" max="2" width="95.36328125" style="1" customWidth="1"/>
    <col min="3" max="16384" width="8.7265625" style="1"/>
  </cols>
  <sheetData>
    <row r="2" spans="2:2" ht="13" x14ac:dyDescent="0.3">
      <c r="B2" s="2" t="s">
        <v>12</v>
      </c>
    </row>
    <row r="4" spans="2:2" ht="37.5" x14ac:dyDescent="0.25">
      <c r="B4" s="1" t="s">
        <v>13</v>
      </c>
    </row>
    <row r="5" spans="2:2" x14ac:dyDescent="0.25">
      <c r="B5" s="1" t="s">
        <v>14</v>
      </c>
    </row>
    <row r="7" spans="2:2" ht="28" x14ac:dyDescent="0.25">
      <c r="B7" s="1" t="s">
        <v>15</v>
      </c>
    </row>
    <row r="9" spans="2:2" x14ac:dyDescent="0.25">
      <c r="B9" s="1" t="s">
        <v>16</v>
      </c>
    </row>
    <row r="10" spans="2:2" x14ac:dyDescent="0.25">
      <c r="B10" s="1" t="s">
        <v>17</v>
      </c>
    </row>
    <row r="11" spans="2:2" ht="25" x14ac:dyDescent="0.25">
      <c r="B11" s="1" t="s">
        <v>18</v>
      </c>
    </row>
    <row r="13" spans="2:2" ht="38" x14ac:dyDescent="0.25">
      <c r="B13" s="1" t="s">
        <v>19</v>
      </c>
    </row>
    <row r="15" spans="2:2" ht="37.5" x14ac:dyDescent="0.25">
      <c r="B15" s="1" t="s">
        <v>20</v>
      </c>
    </row>
    <row r="17" spans="2:2" x14ac:dyDescent="0.25">
      <c r="B17" s="1" t="s">
        <v>21</v>
      </c>
    </row>
  </sheetData>
  <sheetProtection algorithmName="SHA-512" hashValue="p967R8BafA9M8jEl2/dJIIadkayTfxzeqShWH7RBRa2hVVEZo/zKHi3emIluCUFtpJ+X24CUKB7by3yJm59T6g==" saltValue="e8V+Q86oAsSr843oI/FuMA==" spinCount="100000"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Fijnontzuring</vt:lpstr>
      <vt:lpstr>Handleiding</vt:lpstr>
    </vt:vector>
  </TitlesOfParts>
  <Company>Rubinus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SiemZwaard</dc:creator>
  <cp:lastModifiedBy>Siem Zwaard</cp:lastModifiedBy>
  <dcterms:created xsi:type="dcterms:W3CDTF">2011-10-17T10:20:41Z</dcterms:created>
  <dcterms:modified xsi:type="dcterms:W3CDTF">2020-10-03T09:57:58Z</dcterms:modified>
</cp:coreProperties>
</file>